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E381553D-BA67-9344-9A77-3E61F5E8AB5C}" xr6:coauthVersionLast="36" xr6:coauthVersionMax="36" xr10:uidLastSave="{00000000-0000-0000-0000-000000000000}"/>
  <bookViews>
    <workbookView xWindow="2560" yWindow="0" windowWidth="14040" windowHeight="14800" xr2:uid="{B8126D2E-F7B0-4E4F-A24B-D1DBF00033EF}"/>
  </bookViews>
  <sheets>
    <sheet name="Feuil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  <c r="M4" i="1"/>
  <c r="L4" i="1"/>
  <c r="K4" i="1"/>
  <c r="F4" i="1"/>
  <c r="J4" i="1"/>
  <c r="I4" i="1"/>
  <c r="O5" i="1"/>
  <c r="O6" i="1"/>
  <c r="O7" i="1"/>
  <c r="O8" i="1"/>
  <c r="O9" i="1"/>
  <c r="O10" i="1"/>
  <c r="O11" i="1"/>
  <c r="O12" i="1"/>
  <c r="O13" i="1"/>
  <c r="O14" i="1"/>
  <c r="O4" i="1"/>
  <c r="E4" i="1"/>
  <c r="D4" i="1"/>
  <c r="A4" i="1"/>
  <c r="J5" i="1"/>
  <c r="E5" i="1"/>
  <c r="N5" i="1"/>
  <c r="M5" i="1"/>
  <c r="L5" i="1"/>
  <c r="K5" i="1"/>
  <c r="I5" i="1"/>
  <c r="F5" i="1"/>
  <c r="D5" i="1"/>
  <c r="A5" i="1"/>
  <c r="N6" i="1"/>
  <c r="M6" i="1"/>
  <c r="L6" i="1"/>
  <c r="K6" i="1"/>
  <c r="F6" i="1"/>
  <c r="J6" i="1"/>
  <c r="I6" i="1"/>
  <c r="D6" i="1"/>
  <c r="E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F7" i="1"/>
  <c r="J7" i="1"/>
  <c r="J8" i="1"/>
  <c r="K7" i="1"/>
  <c r="E7" i="1"/>
  <c r="N7" i="1"/>
  <c r="M7" i="1"/>
  <c r="L7" i="1"/>
  <c r="I7" i="1"/>
  <c r="L9" i="1"/>
  <c r="M9" i="1"/>
  <c r="J9" i="1"/>
  <c r="E9" i="1"/>
  <c r="N9" i="1"/>
  <c r="L10" i="1"/>
  <c r="M10" i="1"/>
  <c r="J10" i="1"/>
  <c r="E10" i="1"/>
  <c r="N10" i="1"/>
  <c r="E8" i="1"/>
  <c r="N8" i="1"/>
  <c r="M8" i="1"/>
  <c r="L8" i="1"/>
  <c r="J11" i="1"/>
  <c r="I9" i="1"/>
  <c r="I8" i="1"/>
  <c r="E11" i="1"/>
  <c r="D10" i="1"/>
  <c r="D9" i="1"/>
  <c r="D8" i="1"/>
  <c r="D7" i="1"/>
  <c r="I10" i="1"/>
  <c r="X11" i="1"/>
  <c r="W11" i="1"/>
  <c r="V11" i="1"/>
  <c r="N11" i="1"/>
  <c r="M11" i="1"/>
  <c r="L11" i="1"/>
  <c r="I11" i="1"/>
  <c r="D11" i="1"/>
  <c r="L12" i="1"/>
  <c r="I12" i="1"/>
  <c r="D12" i="1"/>
  <c r="E12" i="1"/>
  <c r="X12" i="1"/>
  <c r="W12" i="1"/>
  <c r="V12" i="1"/>
  <c r="J12" i="1"/>
  <c r="N12" i="1"/>
  <c r="M12" i="1"/>
  <c r="E13" i="1"/>
  <c r="X13" i="1"/>
  <c r="W13" i="1"/>
  <c r="V13" i="1"/>
  <c r="L26" i="1"/>
  <c r="M26" i="1"/>
  <c r="E26" i="1"/>
  <c r="N26" i="1"/>
  <c r="L14" i="1"/>
  <c r="M14" i="1"/>
  <c r="E14" i="1"/>
  <c r="N14" i="1"/>
  <c r="J13" i="1"/>
  <c r="N13" i="1"/>
  <c r="M13" i="1"/>
  <c r="L13" i="1"/>
  <c r="E15" i="1"/>
  <c r="E16" i="1"/>
  <c r="E17" i="1"/>
  <c r="E18" i="1"/>
  <c r="E19" i="1"/>
  <c r="E20" i="1"/>
  <c r="E22" i="1"/>
  <c r="E21" i="1"/>
  <c r="E23" i="1"/>
  <c r="E24" i="1"/>
  <c r="E25" i="1"/>
  <c r="A27" i="1"/>
  <c r="A28" i="1"/>
  <c r="A29" i="1"/>
  <c r="A30" i="1"/>
  <c r="A31" i="1"/>
  <c r="A32" i="1"/>
  <c r="A33" i="1"/>
  <c r="A34" i="1"/>
  <c r="A35" i="1"/>
  <c r="A36" i="1"/>
  <c r="A37" i="1"/>
  <c r="A38" i="1"/>
  <c r="E27" i="1"/>
  <c r="E28" i="1"/>
  <c r="E29" i="1"/>
  <c r="E30" i="1"/>
  <c r="E31" i="1"/>
  <c r="E32" i="1"/>
  <c r="E33" i="1"/>
  <c r="E34" i="1"/>
  <c r="E35" i="1"/>
  <c r="E36" i="1"/>
  <c r="E37" i="1"/>
  <c r="E38" i="1"/>
</calcChain>
</file>

<file path=xl/sharedStrings.xml><?xml version="1.0" encoding="utf-8"?>
<sst xmlns="http://schemas.openxmlformats.org/spreadsheetml/2006/main" count="23" uniqueCount="10">
  <si>
    <t>Dc_HOSP</t>
  </si>
  <si>
    <t>Dc_ESMS</t>
  </si>
  <si>
    <t>Dc_Total</t>
  </si>
  <si>
    <t>AUG</t>
  </si>
  <si>
    <t>Santé publique France</t>
  </si>
  <si>
    <t>ETALAB</t>
  </si>
  <si>
    <t>DIF_ESMS</t>
  </si>
  <si>
    <t>DIF_TOTAL</t>
  </si>
  <si>
    <t>DIF_HOSP</t>
  </si>
  <si>
    <t>GOUV Nelle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</si>
</sst>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14" fontId="0" fillId="2" borderId="0" xfId="0" applyNumberFormat="1" applyFill="1"/>
    <xf numFmtId="0" fontId="1" fillId="0" borderId="0" xfId="0" applyFont="1"/>
    <xf numFmtId="0" fontId="0" fillId="0" borderId="0" xfId="0" applyFont="1"/>
    <xf numFmtId="0" fontId="2" fillId="0" borderId="0" xfId="0" applyFont="1"/>
    <xf numFmtId="0" fontId="2" fillId="4" borderId="0" xfId="0" applyFont="1" applyFill="1"/>
    <xf numFmtId="0" fontId="0" fillId="4" borderId="0" xfId="0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34C8-B3CE-F04A-BBDE-15C7B8B7AB46}">
  <dimension ref="A1:Y38"/>
  <sheetViews>
    <sheetView tabSelected="1" topLeftCell="D1" zoomScale="120" zoomScaleNormal="120" workbookViewId="0">
      <selection activeCell="G18" sqref="G18"/>
    </sheetView>
  </sheetViews>
  <sheetFormatPr baseColWidth="10" defaultRowHeight="16" x14ac:dyDescent="0.2"/>
  <sheetData>
    <row r="1" spans="1:25" x14ac:dyDescent="0.2">
      <c r="B1" s="8" t="s">
        <v>4</v>
      </c>
      <c r="C1" s="8"/>
      <c r="D1" s="8"/>
      <c r="E1" s="8"/>
      <c r="G1" s="8" t="s">
        <v>5</v>
      </c>
      <c r="H1" s="8"/>
      <c r="I1" s="8"/>
      <c r="J1" s="8"/>
      <c r="L1" s="8" t="s">
        <v>5</v>
      </c>
      <c r="M1" s="8"/>
      <c r="N1" s="8"/>
      <c r="O1" s="8"/>
      <c r="Q1" s="9" t="s">
        <v>9</v>
      </c>
      <c r="R1" s="9"/>
      <c r="S1" s="9"/>
      <c r="T1" s="9"/>
      <c r="V1" s="9" t="s">
        <v>9</v>
      </c>
      <c r="W1" s="9"/>
      <c r="X1" s="9"/>
      <c r="Y1" s="9"/>
    </row>
    <row r="2" spans="1:25" x14ac:dyDescent="0.2">
      <c r="B2" t="s">
        <v>2</v>
      </c>
      <c r="C2" t="s">
        <v>0</v>
      </c>
      <c r="D2" t="s">
        <v>3</v>
      </c>
      <c r="E2" t="s">
        <v>1</v>
      </c>
      <c r="G2" t="s">
        <v>2</v>
      </c>
      <c r="H2" t="s">
        <v>0</v>
      </c>
      <c r="I2" t="s">
        <v>3</v>
      </c>
      <c r="J2" t="s">
        <v>1</v>
      </c>
      <c r="L2" t="s">
        <v>7</v>
      </c>
      <c r="M2" t="s">
        <v>8</v>
      </c>
      <c r="N2" t="s">
        <v>6</v>
      </c>
      <c r="Q2" t="s">
        <v>7</v>
      </c>
      <c r="R2" t="s">
        <v>8</v>
      </c>
      <c r="S2" t="s">
        <v>6</v>
      </c>
      <c r="T2" t="s">
        <v>1</v>
      </c>
      <c r="V2" t="s">
        <v>7</v>
      </c>
      <c r="W2" t="s">
        <v>8</v>
      </c>
      <c r="X2" t="s">
        <v>6</v>
      </c>
    </row>
    <row r="4" spans="1:25" x14ac:dyDescent="0.2">
      <c r="A4" s="1">
        <f t="shared" ref="A4:A19" si="0">A5+1</f>
        <v>44448</v>
      </c>
      <c r="B4">
        <v>115362</v>
      </c>
      <c r="C4">
        <v>88650</v>
      </c>
      <c r="D4" s="5">
        <f>C4-C5</f>
        <v>103</v>
      </c>
      <c r="E4">
        <f>B4-C4</f>
        <v>26712</v>
      </c>
      <c r="F4">
        <f>G4-G5</f>
        <v>114</v>
      </c>
      <c r="G4">
        <v>115363</v>
      </c>
      <c r="H4">
        <v>88621</v>
      </c>
      <c r="I4">
        <f t="shared" ref="I4" si="1">H4-H5</f>
        <v>103</v>
      </c>
      <c r="J4">
        <f>G4-H4</f>
        <v>26742</v>
      </c>
      <c r="K4">
        <f>J4-J5</f>
        <v>11</v>
      </c>
      <c r="L4">
        <f>G4-B4</f>
        <v>1</v>
      </c>
      <c r="M4">
        <f t="shared" ref="M4" si="2">H4-C4</f>
        <v>-29</v>
      </c>
      <c r="N4">
        <f>J4-E4</f>
        <v>30</v>
      </c>
      <c r="O4" s="1">
        <f>A4</f>
        <v>44448</v>
      </c>
    </row>
    <row r="5" spans="1:25" x14ac:dyDescent="0.2">
      <c r="A5" s="1">
        <f t="shared" si="0"/>
        <v>44447</v>
      </c>
      <c r="B5">
        <v>115259</v>
      </c>
      <c r="C5">
        <v>88547</v>
      </c>
      <c r="D5" s="5">
        <f>C5-C6</f>
        <v>100</v>
      </c>
      <c r="E5">
        <f t="shared" ref="E5" si="3">B5-C5</f>
        <v>26712</v>
      </c>
      <c r="F5">
        <f>G5-G6</f>
        <v>119</v>
      </c>
      <c r="G5">
        <v>115249</v>
      </c>
      <c r="H5">
        <v>88518</v>
      </c>
      <c r="I5">
        <f t="shared" ref="I5" si="4">H5-H6</f>
        <v>100</v>
      </c>
      <c r="J5">
        <f>G5-H5</f>
        <v>26731</v>
      </c>
      <c r="K5">
        <f>J5-J6</f>
        <v>19</v>
      </c>
      <c r="L5">
        <f>G5-B5</f>
        <v>-10</v>
      </c>
      <c r="M5">
        <f t="shared" ref="M5" si="5">H5-C5</f>
        <v>-29</v>
      </c>
      <c r="N5">
        <f>J5-E5</f>
        <v>19</v>
      </c>
      <c r="O5" s="1">
        <f t="shared" ref="O5:O14" si="6">A5</f>
        <v>44447</v>
      </c>
    </row>
    <row r="6" spans="1:25" x14ac:dyDescent="0.2">
      <c r="A6" s="1">
        <f t="shared" si="0"/>
        <v>44446</v>
      </c>
      <c r="B6">
        <v>115159</v>
      </c>
      <c r="C6">
        <v>88447</v>
      </c>
      <c r="D6" s="5">
        <f>C6-C7</f>
        <v>108</v>
      </c>
      <c r="E6">
        <f t="shared" ref="E6" si="7">B6-C6</f>
        <v>26712</v>
      </c>
      <c r="F6">
        <f>G6-G7</f>
        <v>108</v>
      </c>
      <c r="G6">
        <v>115130</v>
      </c>
      <c r="H6">
        <v>88418</v>
      </c>
      <c r="I6">
        <f t="shared" ref="I6" si="8">H6-H7</f>
        <v>108</v>
      </c>
      <c r="J6">
        <f>G6-H6</f>
        <v>26712</v>
      </c>
      <c r="K6">
        <f>J6-J7</f>
        <v>0</v>
      </c>
      <c r="L6">
        <f>G6-B6</f>
        <v>-29</v>
      </c>
      <c r="M6">
        <f t="shared" ref="M6" si="9">H6-C6</f>
        <v>-29</v>
      </c>
      <c r="N6">
        <f>J6-E6</f>
        <v>0</v>
      </c>
      <c r="O6" s="1">
        <f t="shared" si="6"/>
        <v>44446</v>
      </c>
    </row>
    <row r="7" spans="1:25" x14ac:dyDescent="0.2">
      <c r="A7" s="1">
        <f t="shared" si="0"/>
        <v>44445</v>
      </c>
      <c r="B7">
        <v>115007</v>
      </c>
      <c r="C7">
        <v>88339</v>
      </c>
      <c r="D7" s="5">
        <f t="shared" ref="D7:D10" si="10">C7-C8</f>
        <v>102</v>
      </c>
      <c r="E7">
        <f t="shared" ref="E7" si="11">B7-C7</f>
        <v>26668</v>
      </c>
      <c r="F7">
        <f>G7-G8</f>
        <v>126</v>
      </c>
      <c r="G7">
        <v>115022</v>
      </c>
      <c r="H7">
        <v>88310</v>
      </c>
      <c r="I7">
        <f t="shared" ref="I7:I12" si="12">H7-H8</f>
        <v>102</v>
      </c>
      <c r="J7">
        <f>G7-H7</f>
        <v>26712</v>
      </c>
      <c r="K7">
        <f>J7-J8</f>
        <v>24</v>
      </c>
      <c r="L7">
        <f>G7-B7</f>
        <v>15</v>
      </c>
      <c r="M7">
        <f t="shared" ref="M7" si="13">H7-C7</f>
        <v>-29</v>
      </c>
      <c r="N7">
        <f>J7-E7</f>
        <v>44</v>
      </c>
      <c r="O7" s="1">
        <f t="shared" si="6"/>
        <v>44445</v>
      </c>
    </row>
    <row r="8" spans="1:25" x14ac:dyDescent="0.2">
      <c r="A8" s="1">
        <f t="shared" si="0"/>
        <v>44444</v>
      </c>
      <c r="B8">
        <v>114905</v>
      </c>
      <c r="C8">
        <v>88237</v>
      </c>
      <c r="D8" s="5">
        <f t="shared" si="10"/>
        <v>49</v>
      </c>
      <c r="E8">
        <f t="shared" ref="E8" si="14">B8-C8</f>
        <v>26668</v>
      </c>
      <c r="G8">
        <v>114896</v>
      </c>
      <c r="H8">
        <v>88208</v>
      </c>
      <c r="I8">
        <f t="shared" si="12"/>
        <v>49</v>
      </c>
      <c r="J8">
        <f>G8-H8</f>
        <v>26688</v>
      </c>
      <c r="L8">
        <f>G8-B8</f>
        <v>-9</v>
      </c>
      <c r="M8">
        <f t="shared" ref="M8" si="15">H8-C8</f>
        <v>-29</v>
      </c>
      <c r="N8">
        <f>J8-E8</f>
        <v>20</v>
      </c>
      <c r="O8" s="1">
        <f t="shared" si="6"/>
        <v>44444</v>
      </c>
    </row>
    <row r="9" spans="1:25" x14ac:dyDescent="0.2">
      <c r="A9" s="1">
        <f t="shared" si="0"/>
        <v>44443</v>
      </c>
      <c r="B9">
        <v>114856</v>
      </c>
      <c r="C9">
        <v>88188</v>
      </c>
      <c r="D9" s="5">
        <f t="shared" si="10"/>
        <v>83</v>
      </c>
      <c r="E9">
        <f>B10-C10</f>
        <v>26668</v>
      </c>
      <c r="G9">
        <v>114847</v>
      </c>
      <c r="H9">
        <v>88159</v>
      </c>
      <c r="I9">
        <f t="shared" si="12"/>
        <v>83</v>
      </c>
      <c r="J9">
        <f t="shared" ref="J9:J11" si="16">G9-H9</f>
        <v>26688</v>
      </c>
      <c r="L9">
        <f t="shared" ref="L9:L10" si="17">G9-B9</f>
        <v>-9</v>
      </c>
      <c r="M9">
        <f t="shared" ref="M9:M10" si="18">H9-C9</f>
        <v>-29</v>
      </c>
      <c r="N9">
        <f t="shared" ref="N9:N10" si="19">J9-E9</f>
        <v>20</v>
      </c>
      <c r="O9" s="1">
        <f t="shared" si="6"/>
        <v>44443</v>
      </c>
    </row>
    <row r="10" spans="1:25" x14ac:dyDescent="0.2">
      <c r="A10" s="1">
        <f t="shared" si="0"/>
        <v>44442</v>
      </c>
      <c r="B10">
        <v>114773</v>
      </c>
      <c r="C10">
        <v>88105</v>
      </c>
      <c r="D10" s="5">
        <f t="shared" si="10"/>
        <v>93</v>
      </c>
      <c r="E10">
        <f t="shared" ref="E10:E11" si="20">B11-C11</f>
        <v>26668</v>
      </c>
      <c r="G10">
        <v>114764</v>
      </c>
      <c r="H10">
        <v>88076</v>
      </c>
      <c r="I10">
        <f t="shared" si="12"/>
        <v>93</v>
      </c>
      <c r="J10">
        <f t="shared" si="16"/>
        <v>26688</v>
      </c>
      <c r="L10">
        <f t="shared" si="17"/>
        <v>-9</v>
      </c>
      <c r="M10">
        <f t="shared" si="18"/>
        <v>-29</v>
      </c>
      <c r="N10">
        <f t="shared" si="19"/>
        <v>20</v>
      </c>
      <c r="O10" s="1">
        <f t="shared" si="6"/>
        <v>44442</v>
      </c>
    </row>
    <row r="11" spans="1:25" x14ac:dyDescent="0.2">
      <c r="A11" s="1">
        <f t="shared" si="0"/>
        <v>44441</v>
      </c>
      <c r="B11">
        <v>114680</v>
      </c>
      <c r="C11">
        <v>88012</v>
      </c>
      <c r="D11" s="5">
        <f>C11-C12</f>
        <v>103</v>
      </c>
      <c r="E11">
        <f t="shared" si="20"/>
        <v>26668</v>
      </c>
      <c r="G11" s="6">
        <v>114669</v>
      </c>
      <c r="H11" s="7">
        <v>87983</v>
      </c>
      <c r="I11" s="6">
        <f t="shared" si="12"/>
        <v>103</v>
      </c>
      <c r="J11" s="7">
        <f t="shared" si="16"/>
        <v>26686</v>
      </c>
      <c r="L11" s="7">
        <f>G11-B11</f>
        <v>-11</v>
      </c>
      <c r="M11" s="7">
        <f t="shared" ref="M11" si="21">H11-C11</f>
        <v>-29</v>
      </c>
      <c r="N11" s="7">
        <f>J11-E11</f>
        <v>18</v>
      </c>
      <c r="O11" s="1">
        <f t="shared" si="6"/>
        <v>44441</v>
      </c>
      <c r="Q11">
        <v>125741</v>
      </c>
      <c r="R11">
        <v>87797</v>
      </c>
      <c r="T11">
        <v>37944</v>
      </c>
      <c r="V11">
        <f t="shared" ref="V11:W13" si="22">Q11-B11</f>
        <v>11061</v>
      </c>
      <c r="W11">
        <f t="shared" si="22"/>
        <v>-215</v>
      </c>
      <c r="X11">
        <f>T11-E11</f>
        <v>11276</v>
      </c>
    </row>
    <row r="12" spans="1:25" x14ac:dyDescent="0.2">
      <c r="A12" s="1">
        <f t="shared" si="0"/>
        <v>44440</v>
      </c>
      <c r="B12">
        <v>114577</v>
      </c>
      <c r="C12">
        <v>87909</v>
      </c>
      <c r="D12" s="5">
        <f>C12-C13</f>
        <v>83</v>
      </c>
      <c r="E12">
        <f t="shared" ref="E12" si="23">B12-C12</f>
        <v>26668</v>
      </c>
      <c r="G12" s="5">
        <v>125839</v>
      </c>
      <c r="H12">
        <v>87880</v>
      </c>
      <c r="I12" s="5">
        <f t="shared" si="12"/>
        <v>83</v>
      </c>
      <c r="J12">
        <f>G12-H12</f>
        <v>37959</v>
      </c>
      <c r="L12">
        <f>G12-B12</f>
        <v>11262</v>
      </c>
      <c r="M12">
        <f t="shared" ref="L12:M14" si="24">H12-C12</f>
        <v>-29</v>
      </c>
      <c r="N12">
        <f>J12-E12</f>
        <v>11291</v>
      </c>
      <c r="O12" s="1">
        <f t="shared" si="6"/>
        <v>44440</v>
      </c>
      <c r="Q12">
        <v>125741</v>
      </c>
      <c r="R12">
        <v>87797</v>
      </c>
      <c r="T12">
        <v>37944</v>
      </c>
      <c r="V12">
        <f t="shared" si="22"/>
        <v>11164</v>
      </c>
      <c r="W12">
        <f t="shared" si="22"/>
        <v>-112</v>
      </c>
      <c r="X12">
        <f>T12-E12</f>
        <v>11276</v>
      </c>
    </row>
    <row r="13" spans="1:25" x14ac:dyDescent="0.2">
      <c r="A13" s="1">
        <f t="shared" si="0"/>
        <v>44439</v>
      </c>
      <c r="B13">
        <v>114494</v>
      </c>
      <c r="C13">
        <v>87826</v>
      </c>
      <c r="D13" s="5">
        <v>134</v>
      </c>
      <c r="E13">
        <f t="shared" ref="E13" si="25">B13-C13</f>
        <v>26668</v>
      </c>
      <c r="G13" s="5">
        <v>125741</v>
      </c>
      <c r="H13">
        <v>87797</v>
      </c>
      <c r="I13" s="5">
        <v>134</v>
      </c>
      <c r="J13">
        <f>G13-H13</f>
        <v>37944</v>
      </c>
      <c r="L13">
        <f t="shared" si="24"/>
        <v>11247</v>
      </c>
      <c r="M13">
        <f t="shared" si="24"/>
        <v>-29</v>
      </c>
      <c r="N13">
        <f>J13-E13</f>
        <v>11276</v>
      </c>
      <c r="O13" s="1">
        <f t="shared" si="6"/>
        <v>44439</v>
      </c>
      <c r="Q13">
        <v>125741</v>
      </c>
      <c r="R13">
        <v>87797</v>
      </c>
      <c r="T13">
        <v>37944</v>
      </c>
      <c r="V13">
        <f t="shared" si="22"/>
        <v>11247</v>
      </c>
      <c r="W13">
        <f t="shared" si="22"/>
        <v>-29</v>
      </c>
      <c r="X13">
        <f>T13-E13</f>
        <v>11276</v>
      </c>
    </row>
    <row r="14" spans="1:25" x14ac:dyDescent="0.2">
      <c r="A14" s="1">
        <f t="shared" si="0"/>
        <v>44438</v>
      </c>
      <c r="B14">
        <v>114308</v>
      </c>
      <c r="C14">
        <v>87692</v>
      </c>
      <c r="D14" s="5">
        <v>98</v>
      </c>
      <c r="E14">
        <f t="shared" ref="E14" si="26">B14-C14</f>
        <v>26616</v>
      </c>
      <c r="G14" s="5">
        <v>125606</v>
      </c>
      <c r="H14">
        <v>87663</v>
      </c>
      <c r="J14">
        <v>37943</v>
      </c>
      <c r="L14">
        <f t="shared" si="24"/>
        <v>11298</v>
      </c>
      <c r="M14">
        <f t="shared" si="24"/>
        <v>-29</v>
      </c>
      <c r="N14">
        <f>J14-E14</f>
        <v>11327</v>
      </c>
      <c r="O14" s="1">
        <f t="shared" si="6"/>
        <v>44438</v>
      </c>
    </row>
    <row r="15" spans="1:25" x14ac:dyDescent="0.2">
      <c r="A15" s="1">
        <f t="shared" si="0"/>
        <v>44437</v>
      </c>
      <c r="B15">
        <v>114210</v>
      </c>
      <c r="C15">
        <v>87594</v>
      </c>
      <c r="D15" s="5">
        <v>53</v>
      </c>
      <c r="E15">
        <f t="shared" ref="E15:E20" si="27">B15-C15</f>
        <v>26616</v>
      </c>
      <c r="G15" s="5"/>
    </row>
    <row r="16" spans="1:25" x14ac:dyDescent="0.2">
      <c r="A16" s="1">
        <f t="shared" si="0"/>
        <v>44436</v>
      </c>
      <c r="B16">
        <v>114157</v>
      </c>
      <c r="C16">
        <v>87541</v>
      </c>
      <c r="D16" s="5">
        <v>74</v>
      </c>
      <c r="E16">
        <f t="shared" si="27"/>
        <v>26616</v>
      </c>
      <c r="G16" s="5"/>
    </row>
    <row r="17" spans="1:14" x14ac:dyDescent="0.2">
      <c r="A17" s="1">
        <f t="shared" si="0"/>
        <v>44435</v>
      </c>
      <c r="B17">
        <v>114083</v>
      </c>
      <c r="C17">
        <v>87467</v>
      </c>
      <c r="D17" s="5">
        <v>95</v>
      </c>
      <c r="E17">
        <f t="shared" si="27"/>
        <v>26616</v>
      </c>
      <c r="G17" s="5"/>
    </row>
    <row r="18" spans="1:14" x14ac:dyDescent="0.2">
      <c r="A18" s="1">
        <f t="shared" si="0"/>
        <v>44434</v>
      </c>
      <c r="B18">
        <v>113988</v>
      </c>
      <c r="C18">
        <v>87372</v>
      </c>
      <c r="D18" s="5">
        <v>107</v>
      </c>
      <c r="E18">
        <f t="shared" si="27"/>
        <v>26616</v>
      </c>
      <c r="G18" s="5"/>
    </row>
    <row r="19" spans="1:14" x14ac:dyDescent="0.2">
      <c r="A19" s="1">
        <f t="shared" si="0"/>
        <v>44433</v>
      </c>
      <c r="B19">
        <v>113881</v>
      </c>
      <c r="C19">
        <v>87265</v>
      </c>
      <c r="D19" s="5">
        <v>93</v>
      </c>
      <c r="E19">
        <f t="shared" si="27"/>
        <v>26616</v>
      </c>
      <c r="G19" s="5"/>
    </row>
    <row r="20" spans="1:14" x14ac:dyDescent="0.2">
      <c r="A20" s="1">
        <f t="shared" ref="A20:A25" si="28">A21+1</f>
        <v>44432</v>
      </c>
      <c r="B20">
        <v>113788</v>
      </c>
      <c r="C20">
        <v>87172</v>
      </c>
      <c r="D20" s="5">
        <v>152</v>
      </c>
      <c r="E20">
        <f t="shared" si="27"/>
        <v>26616</v>
      </c>
      <c r="G20" s="5"/>
    </row>
    <row r="21" spans="1:14" x14ac:dyDescent="0.2">
      <c r="A21" s="1">
        <f t="shared" si="28"/>
        <v>44431</v>
      </c>
      <c r="B21">
        <v>113595</v>
      </c>
      <c r="C21">
        <v>87020</v>
      </c>
      <c r="D21" s="3">
        <v>223</v>
      </c>
      <c r="E21">
        <f t="shared" ref="E21:E26" si="29">B21-C21</f>
        <v>26575</v>
      </c>
      <c r="G21" s="3"/>
    </row>
    <row r="22" spans="1:14" x14ac:dyDescent="0.2">
      <c r="A22" s="1">
        <f t="shared" si="28"/>
        <v>44430</v>
      </c>
      <c r="B22">
        <v>113372</v>
      </c>
      <c r="C22">
        <v>86797</v>
      </c>
      <c r="D22" s="5">
        <v>44</v>
      </c>
      <c r="E22">
        <f t="shared" si="29"/>
        <v>26575</v>
      </c>
      <c r="G22" s="5"/>
    </row>
    <row r="23" spans="1:14" x14ac:dyDescent="0.2">
      <c r="A23" s="1">
        <f t="shared" si="28"/>
        <v>44429</v>
      </c>
      <c r="B23">
        <v>113328</v>
      </c>
      <c r="C23">
        <v>86753</v>
      </c>
      <c r="D23" s="5">
        <v>64</v>
      </c>
      <c r="E23">
        <f t="shared" si="29"/>
        <v>26575</v>
      </c>
      <c r="F23" s="4"/>
      <c r="G23" s="5"/>
    </row>
    <row r="24" spans="1:14" x14ac:dyDescent="0.2">
      <c r="A24" s="1">
        <f t="shared" si="28"/>
        <v>44428</v>
      </c>
      <c r="B24">
        <v>113264</v>
      </c>
      <c r="C24">
        <v>86689</v>
      </c>
      <c r="D24" s="5">
        <v>82</v>
      </c>
      <c r="E24">
        <f t="shared" si="29"/>
        <v>26575</v>
      </c>
      <c r="G24" s="5"/>
    </row>
    <row r="25" spans="1:14" x14ac:dyDescent="0.2">
      <c r="A25" s="1">
        <f t="shared" si="28"/>
        <v>44427</v>
      </c>
      <c r="B25">
        <v>113182</v>
      </c>
      <c r="C25">
        <v>86607</v>
      </c>
      <c r="D25" s="5">
        <v>127</v>
      </c>
      <c r="E25">
        <f t="shared" si="29"/>
        <v>26575</v>
      </c>
      <c r="G25" s="5"/>
    </row>
    <row r="26" spans="1:14" x14ac:dyDescent="0.2">
      <c r="A26" s="2">
        <v>44426</v>
      </c>
      <c r="B26">
        <v>113055</v>
      </c>
      <c r="C26">
        <v>86480</v>
      </c>
      <c r="D26" s="5">
        <v>112</v>
      </c>
      <c r="E26">
        <f t="shared" si="29"/>
        <v>26575</v>
      </c>
      <c r="G26" s="5">
        <v>124154</v>
      </c>
      <c r="H26">
        <v>86339</v>
      </c>
      <c r="J26">
        <v>37815</v>
      </c>
      <c r="L26">
        <f t="shared" ref="L26" si="30">G26-B26</f>
        <v>11099</v>
      </c>
      <c r="M26">
        <f t="shared" ref="M26" si="31">H26-C26</f>
        <v>-141</v>
      </c>
      <c r="N26">
        <f t="shared" ref="N26" si="32">J26-E26</f>
        <v>11240</v>
      </c>
    </row>
    <row r="27" spans="1:14" x14ac:dyDescent="0.2">
      <c r="A27" s="1">
        <f>A26-1</f>
        <v>44425</v>
      </c>
      <c r="B27">
        <v>112943</v>
      </c>
      <c r="C27">
        <v>86368</v>
      </c>
      <c r="D27" s="5">
        <v>111</v>
      </c>
      <c r="E27">
        <f t="shared" ref="E27:E38" si="33">B27-C27</f>
        <v>26575</v>
      </c>
      <c r="G27" s="5"/>
    </row>
    <row r="28" spans="1:14" x14ac:dyDescent="0.2">
      <c r="A28" s="1">
        <f t="shared" ref="A28:A38" si="34">A27-1</f>
        <v>44424</v>
      </c>
      <c r="B28">
        <v>112798</v>
      </c>
      <c r="C28">
        <v>86257</v>
      </c>
      <c r="D28" s="5">
        <v>96</v>
      </c>
      <c r="E28">
        <f t="shared" si="33"/>
        <v>26541</v>
      </c>
      <c r="G28" s="5"/>
    </row>
    <row r="29" spans="1:14" x14ac:dyDescent="0.2">
      <c r="A29" s="1">
        <f t="shared" si="34"/>
        <v>44423</v>
      </c>
      <c r="B29">
        <v>112702</v>
      </c>
      <c r="C29">
        <v>86161</v>
      </c>
      <c r="D29" s="5">
        <v>44</v>
      </c>
      <c r="E29">
        <f t="shared" si="33"/>
        <v>26541</v>
      </c>
      <c r="G29" s="5"/>
    </row>
    <row r="30" spans="1:14" x14ac:dyDescent="0.2">
      <c r="A30" s="1">
        <f t="shared" si="34"/>
        <v>44422</v>
      </c>
      <c r="B30">
        <v>112658</v>
      </c>
      <c r="C30">
        <v>86117</v>
      </c>
      <c r="D30" s="5">
        <v>51</v>
      </c>
      <c r="E30">
        <f t="shared" si="33"/>
        <v>26541</v>
      </c>
      <c r="G30" s="5"/>
    </row>
    <row r="31" spans="1:14" x14ac:dyDescent="0.2">
      <c r="A31" s="1">
        <f t="shared" si="34"/>
        <v>44421</v>
      </c>
      <c r="B31">
        <v>112607</v>
      </c>
      <c r="C31">
        <v>86066</v>
      </c>
      <c r="D31" s="5">
        <v>74</v>
      </c>
      <c r="E31">
        <f t="shared" si="33"/>
        <v>26541</v>
      </c>
      <c r="G31" s="5"/>
    </row>
    <row r="32" spans="1:14" x14ac:dyDescent="0.2">
      <c r="A32" s="1">
        <f t="shared" si="34"/>
        <v>44420</v>
      </c>
      <c r="B32">
        <v>112533</v>
      </c>
      <c r="C32">
        <v>85992</v>
      </c>
      <c r="D32" s="5">
        <v>77</v>
      </c>
      <c r="E32">
        <f t="shared" si="33"/>
        <v>26541</v>
      </c>
      <c r="G32" s="5"/>
    </row>
    <row r="33" spans="1:7" x14ac:dyDescent="0.2">
      <c r="A33" s="1">
        <f t="shared" si="34"/>
        <v>44419</v>
      </c>
      <c r="B33">
        <v>112456</v>
      </c>
      <c r="C33">
        <v>85915</v>
      </c>
      <c r="D33" s="5">
        <v>53</v>
      </c>
      <c r="E33">
        <f t="shared" si="33"/>
        <v>26541</v>
      </c>
      <c r="G33" s="5"/>
    </row>
    <row r="34" spans="1:7" x14ac:dyDescent="0.2">
      <c r="A34" s="1">
        <f t="shared" si="34"/>
        <v>44418</v>
      </c>
      <c r="B34">
        <v>112403</v>
      </c>
      <c r="C34">
        <v>85862</v>
      </c>
      <c r="D34" s="5">
        <v>68</v>
      </c>
      <c r="E34">
        <f t="shared" si="33"/>
        <v>26541</v>
      </c>
      <c r="G34" s="5"/>
    </row>
    <row r="35" spans="1:7" x14ac:dyDescent="0.2">
      <c r="A35" s="1">
        <f t="shared" si="34"/>
        <v>44417</v>
      </c>
      <c r="B35">
        <v>112318</v>
      </c>
      <c r="C35">
        <v>85794</v>
      </c>
      <c r="D35" s="5">
        <v>68</v>
      </c>
      <c r="E35">
        <f t="shared" si="33"/>
        <v>26524</v>
      </c>
      <c r="G35" s="5"/>
    </row>
    <row r="36" spans="1:7" x14ac:dyDescent="0.2">
      <c r="A36" s="1">
        <f t="shared" si="34"/>
        <v>44416</v>
      </c>
      <c r="B36">
        <v>112250</v>
      </c>
      <c r="C36">
        <v>85726</v>
      </c>
      <c r="D36" s="5">
        <v>28</v>
      </c>
      <c r="E36">
        <f t="shared" si="33"/>
        <v>26524</v>
      </c>
      <c r="G36" s="5"/>
    </row>
    <row r="37" spans="1:7" x14ac:dyDescent="0.2">
      <c r="A37" s="1">
        <f t="shared" si="34"/>
        <v>44415</v>
      </c>
      <c r="B37">
        <v>112222</v>
      </c>
      <c r="C37">
        <v>85698</v>
      </c>
      <c r="D37" s="5">
        <v>32</v>
      </c>
      <c r="E37">
        <f t="shared" si="33"/>
        <v>26524</v>
      </c>
      <c r="G37" s="5"/>
    </row>
    <row r="38" spans="1:7" x14ac:dyDescent="0.2">
      <c r="A38" s="1">
        <f t="shared" si="34"/>
        <v>44414</v>
      </c>
      <c r="B38">
        <v>112190</v>
      </c>
      <c r="C38">
        <v>85666</v>
      </c>
      <c r="E38">
        <f t="shared" si="33"/>
        <v>26524</v>
      </c>
    </row>
  </sheetData>
  <mergeCells count="5">
    <mergeCell ref="B1:E1"/>
    <mergeCell ref="G1:J1"/>
    <mergeCell ref="L1:O1"/>
    <mergeCell ref="Q1:T1"/>
    <mergeCell ref="V1:Y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Jean-Marie Robine</cp:lastModifiedBy>
  <dcterms:created xsi:type="dcterms:W3CDTF">2021-08-18T19:01:52Z</dcterms:created>
  <dcterms:modified xsi:type="dcterms:W3CDTF">2021-09-10T07:59:16Z</dcterms:modified>
</cp:coreProperties>
</file>